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725"/>
  </bookViews>
  <sheets>
    <sheet name="Assortment" sheetId="1" r:id="rId1"/>
  </sheets>
  <definedNames>
    <definedName name="_xlnm._FilterDatabase" localSheetId="0" hidden="1">Assortment!$A$3:$AC$9</definedName>
  </definedNames>
  <calcPr calcId="191029"/>
</workbook>
</file>

<file path=xl/calcChain.xml><?xml version="1.0" encoding="utf-8"?>
<calcChain xmlns="http://schemas.openxmlformats.org/spreadsheetml/2006/main">
  <c r="AD9" i="1" l="1"/>
  <c r="AD5" i="1"/>
  <c r="AD6" i="1"/>
  <c r="AD7" i="1"/>
  <c r="AD8" i="1"/>
  <c r="AD4" i="1"/>
  <c r="AC4" i="1"/>
  <c r="AC8" i="1" l="1"/>
  <c r="AC7" i="1"/>
  <c r="AC6" i="1"/>
  <c r="AC5" i="1"/>
  <c r="AC9" i="1" s="1"/>
</calcChain>
</file>

<file path=xl/sharedStrings.xml><?xml version="1.0" encoding="utf-8"?>
<sst xmlns="http://schemas.openxmlformats.org/spreadsheetml/2006/main" count="49" uniqueCount="47">
  <si>
    <t>SENSE RIDE 5</t>
  </si>
  <si>
    <t>L47386200</t>
  </si>
  <si>
    <t>L47311800</t>
  </si>
  <si>
    <t>Ibiza Blue/Lapis Blue/White</t>
  </si>
  <si>
    <t>Scarpa da trail running fatta per adattarsi a qualsiasi condizione, con versatilità e comfort rivoluzionari.</t>
  </si>
  <si>
    <t>ULTRA GLIDE 2</t>
  </si>
  <si>
    <t>La scarpa da trail running ultra versatile che fa proprio tutto.</t>
  </si>
  <si>
    <t>Black/Flint Stone/Green Gecko</t>
  </si>
  <si>
    <t>SALOMON - FOOTWEAR - RUNNING</t>
  </si>
  <si>
    <t>Name</t>
  </si>
  <si>
    <t>Code</t>
  </si>
  <si>
    <t>Variation</t>
  </si>
  <si>
    <t>Description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</si>
  <si>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</si>
  <si>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</si>
  <si>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</si>
  <si>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</si>
  <si>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</si>
  <si>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</si>
  <si>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</si>
  <si>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</si>
  <si>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</si>
  <si>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</si>
  <si>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</si>
  <si>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</si>
  <si>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</si>
  <si>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</si>
  <si>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</si>
  <si>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</si>
  <si>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</si>
  <si>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</si>
  <si>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</si>
  <si>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13.5</t>
  </si>
  <si>
    <t>SPECTUR 2</t>
  </si>
  <si>
    <t>L47566800</t>
  </si>
  <si>
    <t>Bay/Cherry Tomato/Electric Green</t>
  </si>
  <si>
    <t>La democratizzazione della velocità.</t>
  </si>
  <si>
    <t>SPECTUR 2 W</t>
  </si>
  <si>
    <t>L47567000</t>
  </si>
  <si>
    <t>GENESIS W</t>
  </si>
  <si>
    <t>L47443700</t>
  </si>
  <si>
    <t>Black/Sulphur Spring/Orchid Petal</t>
  </si>
  <si>
    <t>Portare il trail running fuori dai sentieri battuti. Niente medaglie.</t>
  </si>
  <si>
    <t>rtl €</t>
  </si>
  <si>
    <t>whs €</t>
  </si>
  <si>
    <t>TOTAL WHSL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</si>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</sst>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Lekton"/>
    </font>
    <font>
      <sz val="10"/>
      <color theme="1"/>
      <name val="Lekton"/>
    </font>
    <font>
      <b/>
      <sz val="10"/>
      <color theme="1"/>
      <name val="Lekton"/>
    </font>
  </fonts>
  <fills count="4">
    <fill>
      <patternFill patternType="none"/>
    </fill>
    <fill>
      <patternFill patternType="gray125"/>
    </fill>
    <fill>
      <patternFill patternType="solid">
        <fgColor rgb="FFF1EC95"/>
        <bgColor indexed="27"/>
      </patternFill>
    </fill>
    <fill>
      <patternFill patternType="solid">
        <fgColor rgb="FFF1EC95"/>
        <bgColor indexed="64"/>
      </patternFill>
    </fill>
  </fills>
  <borders count="2">
    <border>
      <left/>
      <right/>
      <top/>
      <bottom/>
      <diagonal/>
    </border>
    <border>
      <left style="thin">
        <color rgb="FFD2C719"/>
      </left>
      <right style="thin">
        <color rgb="FFD2C719"/>
      </right>
      <top style="thin">
        <color rgb="FFD2C719"/>
      </top>
      <bottom style="thin">
        <color rgb="FFD2C719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/>
      <protection locked="0"/>
    </xf>
    <xf numFmtId="44" fontId="1" fillId="0" borderId="0" xfId="2" applyFont="1" applyAlignment="1">
      <alignment vertical="center"/>
    </xf>
    <xf numFmtId="44" fontId="5" fillId="0" borderId="0" xfId="2" applyFont="1" applyAlignment="1">
      <alignment vertical="center"/>
    </xf>
    <xf numFmtId="44" fontId="6" fillId="2" borderId="1" xfId="2" applyFont="1" applyFill="1" applyBorder="1" applyAlignment="1" applyProtection="1">
      <alignment horizontal="center" vertical="center"/>
      <protection locked="0"/>
    </xf>
    <xf numFmtId="44" fontId="7" fillId="0" borderId="1" xfId="2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4" fontId="8" fillId="3" borderId="1" xfId="2" applyFont="1" applyFill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8" fillId="3" borderId="1" xfId="0" applyNumberFormat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1EC95"/>
      <color rgb="FFD2C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3</xdr:row>
      <xdr:rowOff>47625</xdr:rowOff>
    </xdr:from>
    <xdr:to>
      <xdr:col>0</xdr:col>
      <xdr:colOff>738187</xdr:colOff>
      <xdr:row>3</xdr:row>
      <xdr:rowOff>714375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4</xdr:row>
      <xdr:rowOff>47625</xdr:rowOff>
    </xdr:from>
    <xdr:to>
      <xdr:col>0</xdr:col>
      <xdr:colOff>738187</xdr:colOff>
      <xdr:row>4</xdr:row>
      <xdr:rowOff>714375</xdr:rowOff>
    </xdr:to>
    <xdr:pic>
      <xdr:nvPicPr>
        <xdr:cNvPr id="3" name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5</xdr:row>
      <xdr:rowOff>47625</xdr:rowOff>
    </xdr:from>
    <xdr:to>
      <xdr:col>0</xdr:col>
      <xdr:colOff>738187</xdr:colOff>
      <xdr:row>5</xdr:row>
      <xdr:rowOff>714375</xdr:rowOff>
    </xdr:to>
    <xdr:pic>
      <xdr:nvPicPr>
        <xdr:cNvPr id="4" name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6</xdr:row>
      <xdr:rowOff>47625</xdr:rowOff>
    </xdr:from>
    <xdr:to>
      <xdr:col>0</xdr:col>
      <xdr:colOff>738187</xdr:colOff>
      <xdr:row>6</xdr:row>
      <xdr:rowOff>714375</xdr:rowOff>
    </xdr:to>
    <xdr:pic>
      <xdr:nvPicPr>
        <xdr:cNvPr id="5" name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7</xdr:row>
      <xdr:rowOff>47625</xdr:rowOff>
    </xdr:from>
    <xdr:to>
      <xdr:col>0</xdr:col>
      <xdr:colOff>738187</xdr:colOff>
      <xdr:row>7</xdr:row>
      <xdr:rowOff>714375</xdr:rowOff>
    </xdr:to>
    <xdr:pic>
      <xdr:nvPicPr>
        <xdr:cNvPr id="6" name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workbookViewId="0">
      <selection activeCell="L6" sqref="L6"/>
    </sheetView>
  </sheetViews>
  <sheetFormatPr defaultColWidth="8.85546875" defaultRowHeight="15.75"/>
  <cols>
    <col min="1" max="1" width="12.140625" style="1" customWidth="1"/>
    <col min="2" max="2" width="14.140625" style="1" bestFit="1" customWidth="1"/>
    <col min="3" max="3" width="12.140625" style="1" customWidth="1"/>
    <col min="4" max="4" width="24.42578125" style="1" bestFit="1" customWidth="1"/>
    <col min="5" max="5" width="39.28515625" style="1" customWidth="1"/>
    <col min="6" max="7" width="12.140625" style="7" customWidth="1"/>
    <col min="8" max="8" width="2.42578125" style="7" hidden="1" customWidth="1"/>
    <col min="9" max="28" width="5" style="1" customWidth="1"/>
    <col min="29" max="29" width="9" style="1" bestFit="1" customWidth="1"/>
    <col min="30" max="30" width="16" style="1" bestFit="1" customWidth="1"/>
    <col min="31" max="16384" width="8.85546875" style="1"/>
  </cols>
  <sheetData>
    <row r="1" spans="1:30" ht="15" customHeight="1"/>
    <row r="2" spans="1:30" ht="21" customHeight="1">
      <c r="A2" s="2" t="s">
        <v>8</v>
      </c>
      <c r="B2" s="3"/>
      <c r="C2" s="3"/>
      <c r="D2" s="3"/>
      <c r="E2" s="3"/>
      <c r="F2" s="8"/>
      <c r="G2" s="8"/>
      <c r="H2" s="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0" ht="39" customHeight="1">
      <c r="A3" s="6"/>
      <c r="B3" s="6" t="s">
        <v>9</v>
      </c>
      <c r="C3" s="6" t="s">
        <v>10</v>
      </c>
      <c r="D3" s="6" t="s">
        <v>11</v>
      </c>
      <c r="E3" s="6" t="s">
        <v>12</v>
      </c>
      <c r="F3" s="9" t="s">
        <v>44</v>
      </c>
      <c r="G3" s="9" t="s">
        <v>43</v>
      </c>
      <c r="H3" s="9"/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46</v>
      </c>
      <c r="AD3" s="12" t="s">
        <v>45</v>
      </c>
    </row>
    <row r="4" spans="1:30" ht="60" customHeight="1">
      <c r="A4" s="4"/>
      <c r="B4" s="5" t="s">
        <v>33</v>
      </c>
      <c r="C4" s="5" t="s">
        <v>34</v>
      </c>
      <c r="D4" s="5" t="s">
        <v>35</v>
      </c>
      <c r="E4" s="5" t="s">
        <v>36</v>
      </c>
      <c r="F4" s="10">
        <v>93.75</v>
      </c>
      <c r="G4" s="10">
        <v>180</v>
      </c>
      <c r="H4" s="10"/>
      <c r="I4" s="11"/>
      <c r="J4" s="11"/>
      <c r="K4" s="11"/>
      <c r="L4" s="11"/>
      <c r="M4" s="11"/>
      <c r="N4" s="11"/>
      <c r="O4" s="11">
        <v>7</v>
      </c>
      <c r="P4" s="11">
        <v>7</v>
      </c>
      <c r="Q4" s="11">
        <v>7</v>
      </c>
      <c r="R4" s="11">
        <v>7</v>
      </c>
      <c r="S4" s="11">
        <v>7</v>
      </c>
      <c r="T4" s="11">
        <v>7</v>
      </c>
      <c r="U4" s="11">
        <v>7</v>
      </c>
      <c r="V4" s="11">
        <v>7</v>
      </c>
      <c r="W4" s="11">
        <v>7</v>
      </c>
      <c r="X4" s="11">
        <v>7</v>
      </c>
      <c r="Y4" s="11">
        <v>7</v>
      </c>
      <c r="Z4" s="11">
        <v>7</v>
      </c>
      <c r="AA4" s="11">
        <v>7</v>
      </c>
      <c r="AB4" s="11">
        <v>7</v>
      </c>
      <c r="AC4" s="4">
        <f>SUM(I4:AB4)</f>
        <v>98</v>
      </c>
      <c r="AD4" s="14">
        <f>F4*AC4</f>
        <v>9187.5</v>
      </c>
    </row>
    <row r="5" spans="1:30" ht="60" customHeight="1">
      <c r="A5" s="4"/>
      <c r="B5" s="5" t="s">
        <v>37</v>
      </c>
      <c r="C5" s="5" t="s">
        <v>38</v>
      </c>
      <c r="D5" s="5" t="s">
        <v>35</v>
      </c>
      <c r="E5" s="5" t="s">
        <v>36</v>
      </c>
      <c r="F5" s="10">
        <v>93.75</v>
      </c>
      <c r="G5" s="10">
        <v>180</v>
      </c>
      <c r="H5" s="10"/>
      <c r="I5" s="11">
        <v>7</v>
      </c>
      <c r="J5" s="11">
        <v>7</v>
      </c>
      <c r="K5" s="11">
        <v>7</v>
      </c>
      <c r="L5" s="11">
        <v>7</v>
      </c>
      <c r="M5" s="11">
        <v>7</v>
      </c>
      <c r="N5" s="11">
        <v>7</v>
      </c>
      <c r="O5" s="11">
        <v>7</v>
      </c>
      <c r="P5" s="11">
        <v>7</v>
      </c>
      <c r="Q5" s="11">
        <v>7</v>
      </c>
      <c r="R5" s="11">
        <v>7</v>
      </c>
      <c r="S5" s="11">
        <v>7</v>
      </c>
      <c r="T5" s="11">
        <v>7</v>
      </c>
      <c r="U5" s="11">
        <v>7</v>
      </c>
      <c r="V5" s="11"/>
      <c r="W5" s="11"/>
      <c r="X5" s="11"/>
      <c r="Y5" s="11"/>
      <c r="Z5" s="11"/>
      <c r="AA5" s="11"/>
      <c r="AB5" s="11"/>
      <c r="AC5" s="4">
        <f>SUM(I5:AB5)</f>
        <v>91</v>
      </c>
      <c r="AD5" s="14">
        <f t="shared" ref="AD5:AD8" si="0">F5*AC5</f>
        <v>8531.25</v>
      </c>
    </row>
    <row r="6" spans="1:30" ht="60" customHeight="1">
      <c r="A6" s="4"/>
      <c r="B6" s="5" t="s">
        <v>39</v>
      </c>
      <c r="C6" s="5" t="s">
        <v>40</v>
      </c>
      <c r="D6" s="5" t="s">
        <v>41</v>
      </c>
      <c r="E6" s="5" t="s">
        <v>42</v>
      </c>
      <c r="F6" s="10">
        <v>78.13</v>
      </c>
      <c r="G6" s="10">
        <v>150</v>
      </c>
      <c r="H6" s="10"/>
      <c r="I6" s="11">
        <v>7</v>
      </c>
      <c r="J6" s="11">
        <v>7</v>
      </c>
      <c r="K6" s="11">
        <v>7</v>
      </c>
      <c r="L6" s="11">
        <v>7</v>
      </c>
      <c r="M6" s="11">
        <v>7</v>
      </c>
      <c r="N6" s="11">
        <v>7</v>
      </c>
      <c r="O6" s="11">
        <v>7</v>
      </c>
      <c r="P6" s="11">
        <v>7</v>
      </c>
      <c r="Q6" s="11">
        <v>7</v>
      </c>
      <c r="R6" s="11">
        <v>7</v>
      </c>
      <c r="S6" s="11">
        <v>7</v>
      </c>
      <c r="T6" s="11">
        <v>7</v>
      </c>
      <c r="U6" s="11">
        <v>7</v>
      </c>
      <c r="V6" s="11"/>
      <c r="W6" s="11"/>
      <c r="X6" s="11"/>
      <c r="Y6" s="11"/>
      <c r="Z6" s="11"/>
      <c r="AA6" s="11"/>
      <c r="AB6" s="11"/>
      <c r="AC6" s="4">
        <f>SUM(I6:AB6)</f>
        <v>91</v>
      </c>
      <c r="AD6" s="14">
        <f t="shared" si="0"/>
        <v>7109.83</v>
      </c>
    </row>
    <row r="7" spans="1:30" ht="60" customHeight="1">
      <c r="A7" s="4"/>
      <c r="B7" s="5" t="s">
        <v>0</v>
      </c>
      <c r="C7" s="5" t="s">
        <v>2</v>
      </c>
      <c r="D7" s="5" t="s">
        <v>3</v>
      </c>
      <c r="E7" s="5" t="s">
        <v>6</v>
      </c>
      <c r="F7" s="10">
        <v>67.709999999999994</v>
      </c>
      <c r="G7" s="10">
        <v>130</v>
      </c>
      <c r="H7" s="10"/>
      <c r="I7" s="11"/>
      <c r="J7" s="11"/>
      <c r="K7" s="11"/>
      <c r="L7" s="11"/>
      <c r="M7" s="11"/>
      <c r="N7" s="11"/>
      <c r="O7" s="11">
        <v>7</v>
      </c>
      <c r="P7" s="11">
        <v>7</v>
      </c>
      <c r="Q7" s="11">
        <v>7</v>
      </c>
      <c r="R7" s="11">
        <v>7</v>
      </c>
      <c r="S7" s="11">
        <v>7</v>
      </c>
      <c r="T7" s="11">
        <v>7</v>
      </c>
      <c r="U7" s="11">
        <v>7</v>
      </c>
      <c r="V7" s="11">
        <v>7</v>
      </c>
      <c r="W7" s="11">
        <v>7</v>
      </c>
      <c r="X7" s="11">
        <v>7</v>
      </c>
      <c r="Y7" s="11">
        <v>7</v>
      </c>
      <c r="Z7" s="11">
        <v>7</v>
      </c>
      <c r="AA7" s="11">
        <v>7</v>
      </c>
      <c r="AB7" s="11">
        <v>7</v>
      </c>
      <c r="AC7" s="4">
        <f>SUM(I7:AB7)</f>
        <v>98</v>
      </c>
      <c r="AD7" s="14">
        <f t="shared" si="0"/>
        <v>6635.579999999999</v>
      </c>
    </row>
    <row r="8" spans="1:30" ht="60" customHeight="1">
      <c r="A8" s="4"/>
      <c r="B8" s="5" t="s">
        <v>5</v>
      </c>
      <c r="C8" s="5" t="s">
        <v>1</v>
      </c>
      <c r="D8" s="5" t="s">
        <v>7</v>
      </c>
      <c r="E8" s="5" t="s">
        <v>4</v>
      </c>
      <c r="F8" s="10">
        <v>78.13</v>
      </c>
      <c r="G8" s="10">
        <v>150</v>
      </c>
      <c r="H8" s="10"/>
      <c r="I8" s="11"/>
      <c r="J8" s="11"/>
      <c r="K8" s="11"/>
      <c r="L8" s="11"/>
      <c r="M8" s="11"/>
      <c r="N8" s="11"/>
      <c r="O8" s="11">
        <v>7</v>
      </c>
      <c r="P8" s="11">
        <v>7</v>
      </c>
      <c r="Q8" s="11">
        <v>7</v>
      </c>
      <c r="R8" s="11">
        <v>7</v>
      </c>
      <c r="S8" s="11">
        <v>7</v>
      </c>
      <c r="T8" s="11">
        <v>7</v>
      </c>
      <c r="U8" s="11">
        <v>7</v>
      </c>
      <c r="V8" s="11">
        <v>7</v>
      </c>
      <c r="W8" s="11">
        <v>7</v>
      </c>
      <c r="X8" s="11">
        <v>7</v>
      </c>
      <c r="Y8" s="11">
        <v>7</v>
      </c>
      <c r="Z8" s="11">
        <v>7</v>
      </c>
      <c r="AA8" s="11">
        <v>7</v>
      </c>
      <c r="AB8" s="11">
        <v>7</v>
      </c>
      <c r="AC8" s="4">
        <f>SUM(I8:AB8)</f>
        <v>98</v>
      </c>
      <c r="AD8" s="14">
        <f t="shared" si="0"/>
        <v>7656.74</v>
      </c>
    </row>
    <row r="9" spans="1:30">
      <c r="A9" s="12"/>
      <c r="B9" s="12"/>
      <c r="C9" s="12"/>
      <c r="D9" s="12"/>
      <c r="E9" s="12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>
        <f>SUM(AC4:AC8)</f>
        <v>476</v>
      </c>
      <c r="AD9" s="15">
        <f>SUM(AD4:AD8)</f>
        <v>39120.9</v>
      </c>
    </row>
  </sheetData>
  <autoFilter ref="A3:AC9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Assortment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2024-12-17T15:48:09Z</dcterms:created>
  <dcterms:modified xsi:type="dcterms:W3CDTF">2024-12-18T09:39:00Z</dcterms:modified>
  <cp:category/>
</cp:coreProperties>
</file>